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BremstellerSaschRLSB\Desktop\5fit Challenge\"/>
    </mc:Choice>
  </mc:AlternateContent>
  <xr:revisionPtr revIDLastSave="0" documentId="13_ncr:1_{945A7145-A565-4AB1-8EBD-5DFCF5A5886C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6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6" i="1"/>
  <c r="M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6" i="1"/>
  <c r="M32" i="1" l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N6" i="1"/>
  <c r="N38" i="1" l="1"/>
  <c r="N39" i="1" s="1"/>
</calcChain>
</file>

<file path=xl/sharedStrings.xml><?xml version="1.0" encoding="utf-8"?>
<sst xmlns="http://schemas.openxmlformats.org/spreadsheetml/2006/main" count="28" uniqueCount="21">
  <si>
    <t>Klasse: ______</t>
  </si>
  <si>
    <t>Namen der Schülerinnen und Schüler</t>
  </si>
  <si>
    <t>Hacke-Spitze</t>
  </si>
  <si>
    <t>Anzahl</t>
  </si>
  <si>
    <t>Linienlauf</t>
  </si>
  <si>
    <t>Seilspringen</t>
  </si>
  <si>
    <t>Kim Muster</t>
  </si>
  <si>
    <t>Klassendurchschnitt:</t>
  </si>
  <si>
    <t>Gesamtpunktzahl der Klasse:</t>
  </si>
  <si>
    <t>Gesamt-punkt- zahl</t>
  </si>
  <si>
    <t xml:space="preserve">      Zielwerfen</t>
  </si>
  <si>
    <t>Tragen Sie bitte in dieses Feld die Anzahl der teilgenommenen Schülerinnen und Schüler ein →</t>
  </si>
  <si>
    <r>
      <t xml:space="preserve">Auswertungstabelle </t>
    </r>
    <r>
      <rPr>
        <b/>
        <sz val="14"/>
        <color rgb="FFFF0000"/>
        <rFont val="Arial"/>
        <family val="2"/>
      </rPr>
      <t>5fit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rgb="FF0070C0"/>
        <rFont val="Arial"/>
        <family val="2"/>
      </rPr>
      <t>Challenge</t>
    </r>
  </si>
  <si>
    <t>Punkte*</t>
  </si>
  <si>
    <t>Treffer</t>
  </si>
  <si>
    <t>Rand-treffer</t>
  </si>
  <si>
    <t xml:space="preserve">* In jeder Disziplin können die Schülerinnen und Schüler maximal 100 Punkte erreichen, </t>
  </si>
  <si>
    <t>daraus ergibt sich eine höchste Gesamtpunktzahl von 500 Punkten pro Schülerin bzw. pro Schüler.</t>
  </si>
  <si>
    <t xml:space="preserve">Weite in m </t>
  </si>
  <si>
    <t>Standdreiweitspr.</t>
  </si>
  <si>
    <t>Bitte achten Sie darauf, dass die Schülerinnen und Schüler bei der Station "Zielwerfen" nicht mehr als 10 Würfe eingetragen haben.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</si>
</sst>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left" vertical="center"/>
    </xf>
    <xf numFmtId="0" fontId="3" fillId="0" borderId="7" xfId="0" applyFont="1" applyBorder="1"/>
    <xf numFmtId="0" fontId="1" fillId="0" borderId="6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3" fillId="0" borderId="1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4" xfId="0" applyFont="1" applyBorder="1" applyAlignment="1"/>
    <xf numFmtId="0" fontId="3" fillId="0" borderId="6" xfId="0" applyFont="1" applyBorder="1" applyAlignment="1"/>
    <xf numFmtId="0" fontId="1" fillId="0" borderId="5" xfId="0" applyFont="1" applyBorder="1" applyAlignment="1">
      <alignment horizontal="left" vertical="justify"/>
    </xf>
    <xf numFmtId="0" fontId="0" fillId="0" borderId="5" xfId="0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0" fontId="4" fillId="0" borderId="34" xfId="0" applyFont="1" applyBorder="1"/>
    <xf numFmtId="0" fontId="5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/>
    <xf numFmtId="0" fontId="4" fillId="0" borderId="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4" fillId="2" borderId="2" xfId="0" applyFont="1" applyFill="1" applyBorder="1"/>
    <xf numFmtId="0" fontId="4" fillId="2" borderId="12" xfId="0" applyFont="1" applyFill="1" applyBorder="1"/>
    <xf numFmtId="0" fontId="4" fillId="2" borderId="15" xfId="0" applyFont="1" applyFill="1" applyBorder="1"/>
    <xf numFmtId="0" fontId="4" fillId="2" borderId="17" xfId="0" applyFont="1" applyFill="1" applyBorder="1"/>
    <xf numFmtId="0" fontId="4" fillId="2" borderId="7" xfId="0" applyFont="1" applyFill="1" applyBorder="1"/>
    <xf numFmtId="1" fontId="3" fillId="2" borderId="6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248622</xdr:colOff>
      <xdr:row>2</xdr:row>
      <xdr:rowOff>111824</xdr:rowOff>
    </xdr:from>
    <xdr:to>
      <xdr:col>4</xdr:col>
      <xdr:colOff>392597</xdr:colOff>
      <xdr:row>2</xdr:row>
      <xdr:rowOff>859068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30" t="2838" b="-900"/>
        <a:stretch/>
      </xdr:blipFill>
      <xdr:spPr>
        <a:xfrm>
          <a:off x="2794096" y="1836177"/>
          <a:ext cx="721256" cy="737719"/>
        </a:xfrm>
        <a:prstGeom prst="rect">
          <a:avLst/>
        </a:prstGeom>
      </xdr:spPr>
    </xdr:pic>
    <xdr:clientData/>
  </xdr:twoCellAnchor>
  <xdr:twoCellAnchor editAs="oneCell">
    <xdr:from>
      <xdr:col>5</xdr:col>
      <xdr:colOff>237344</xdr:colOff>
      <xdr:row>2</xdr:row>
      <xdr:rowOff>112501</xdr:rowOff>
    </xdr:from>
    <xdr:to>
      <xdr:col>6</xdr:col>
      <xdr:colOff>383799</xdr:colOff>
      <xdr:row>2</xdr:row>
      <xdr:rowOff>860200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478" t="-695" r="5376"/>
        <a:stretch/>
      </xdr:blipFill>
      <xdr:spPr>
        <a:xfrm>
          <a:off x="3948810" y="1836854"/>
          <a:ext cx="729451" cy="743889"/>
        </a:xfrm>
        <a:prstGeom prst="rect">
          <a:avLst/>
        </a:prstGeom>
      </xdr:spPr>
    </xdr:pic>
    <xdr:clientData/>
  </xdr:twoCellAnchor>
  <xdr:twoCellAnchor editAs="oneCell">
    <xdr:from>
      <xdr:col>7</xdr:col>
      <xdr:colOff>249306</xdr:colOff>
      <xdr:row>2</xdr:row>
      <xdr:rowOff>119683</xdr:rowOff>
    </xdr:from>
    <xdr:to>
      <xdr:col>8</xdr:col>
      <xdr:colOff>396830</xdr:colOff>
      <xdr:row>2</xdr:row>
      <xdr:rowOff>855930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466" r="3996"/>
        <a:stretch/>
      </xdr:blipFill>
      <xdr:spPr>
        <a:xfrm>
          <a:off x="5126763" y="1844036"/>
          <a:ext cx="722899" cy="732437"/>
        </a:xfrm>
        <a:prstGeom prst="rect">
          <a:avLst/>
        </a:prstGeom>
      </xdr:spPr>
    </xdr:pic>
    <xdr:clientData/>
  </xdr:twoCellAnchor>
  <xdr:twoCellAnchor editAs="oneCell">
    <xdr:from>
      <xdr:col>10</xdr:col>
      <xdr:colOff>254624</xdr:colOff>
      <xdr:row>2</xdr:row>
      <xdr:rowOff>111622</xdr:rowOff>
    </xdr:from>
    <xdr:to>
      <xdr:col>11</xdr:col>
      <xdr:colOff>396652</xdr:colOff>
      <xdr:row>2</xdr:row>
      <xdr:rowOff>848920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638"/>
        <a:stretch/>
      </xdr:blipFill>
      <xdr:spPr>
        <a:xfrm>
          <a:off x="6881068" y="1835975"/>
          <a:ext cx="721214" cy="731583"/>
        </a:xfrm>
        <a:prstGeom prst="rect">
          <a:avLst/>
        </a:prstGeom>
      </xdr:spPr>
    </xdr:pic>
    <xdr:clientData/>
  </xdr:twoCellAnchor>
  <xdr:twoCellAnchor editAs="oneCell">
    <xdr:from>
      <xdr:col>1</xdr:col>
      <xdr:colOff>212654</xdr:colOff>
      <xdr:row>2</xdr:row>
      <xdr:rowOff>128477</xdr:rowOff>
    </xdr:from>
    <xdr:to>
      <xdr:col>2</xdr:col>
      <xdr:colOff>380145</xdr:colOff>
      <xdr:row>2</xdr:row>
      <xdr:rowOff>848477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A2E20CA-9391-42C9-8FB0-0DBDB5E27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30328" y="1842977"/>
          <a:ext cx="761143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580381</xdr:colOff>
      <xdr:row>1</xdr:row>
      <xdr:rowOff>115187</xdr:rowOff>
    </xdr:from>
    <xdr:to>
      <xdr:col>7</xdr:col>
      <xdr:colOff>5627</xdr:colOff>
      <xdr:row>1</xdr:row>
      <xdr:rowOff>1303187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AA3BBB0-B3E2-4705-B2EA-C4BB396CD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23311" y="296827"/>
          <a:ext cx="1206200" cy="11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69"/>
  <sheetViews>
    <sheetView tabSelected="1" zoomScale="172" zoomScaleNormal="172" workbookViewId="0">
      <selection activeCell="A3" sqref="A3"/>
    </sheetView>
  </sheetViews>
  <sheetFormatPr baseColWidth="10" defaultRowHeight="14.4" x14ac:dyDescent="0.3"/>
  <cols>
    <col min="1" max="1" width="20.6640625" customWidth="1"/>
    <col min="2" max="2" width="8.6640625" style="7" customWidth="1"/>
    <col min="3" max="3" width="9.33203125" style="4" customWidth="1"/>
    <col min="4" max="4" width="8.6640625" style="7" customWidth="1"/>
    <col min="5" max="5" width="8.6640625" style="4" customWidth="1"/>
    <col min="6" max="6" width="8.6640625" style="7" customWidth="1"/>
    <col min="7" max="7" width="8.6640625" style="4" customWidth="1"/>
    <col min="8" max="8" width="8.6640625" style="7" customWidth="1"/>
    <col min="9" max="9" width="8.6640625" style="57" customWidth="1"/>
    <col min="10" max="10" width="8.6640625" style="7" customWidth="1"/>
    <col min="11" max="11" width="8.6640625" style="4" customWidth="1"/>
    <col min="12" max="12" width="8.6640625" style="7" customWidth="1"/>
    <col min="13" max="13" width="8.6640625" style="4" customWidth="1"/>
    <col min="14" max="14" width="8.6640625" style="7" customWidth="1"/>
  </cols>
  <sheetData>
    <row r="2" spans="1:14" ht="120.75" customHeight="1" thickBot="1" x14ac:dyDescent="0.35">
      <c r="A2" s="8" t="s">
        <v>12</v>
      </c>
      <c r="F2" s="9"/>
      <c r="G2" s="10"/>
      <c r="H2" s="9"/>
      <c r="I2" s="56"/>
      <c r="J2" s="18"/>
      <c r="K2" s="11" t="s">
        <v>0</v>
      </c>
      <c r="M2" s="10"/>
    </row>
    <row r="3" spans="1:14" ht="75.75" customHeight="1" thickBot="1" x14ac:dyDescent="0.35">
      <c r="A3" s="21"/>
      <c r="B3" s="54"/>
      <c r="C3" s="55"/>
      <c r="D3" s="54"/>
      <c r="E3" s="55"/>
      <c r="F3" s="54"/>
      <c r="G3" s="55"/>
      <c r="H3" s="67"/>
      <c r="I3" s="66"/>
      <c r="J3" s="51"/>
      <c r="K3" s="52"/>
      <c r="L3" s="53"/>
      <c r="M3" s="22"/>
      <c r="N3" s="20"/>
    </row>
    <row r="4" spans="1:14" s="1" customFormat="1" ht="17.25" customHeight="1" thickBot="1" x14ac:dyDescent="0.3">
      <c r="A4" s="19"/>
      <c r="B4" s="49" t="s">
        <v>19</v>
      </c>
      <c r="C4" s="50"/>
      <c r="D4" s="12" t="s">
        <v>2</v>
      </c>
      <c r="E4" s="14"/>
      <c r="F4" s="12" t="s">
        <v>4</v>
      </c>
      <c r="G4" s="14"/>
      <c r="H4" s="69" t="s">
        <v>5</v>
      </c>
      <c r="I4" s="68"/>
      <c r="J4" s="48"/>
      <c r="K4" s="12" t="s">
        <v>10</v>
      </c>
      <c r="L4" s="12"/>
      <c r="M4" s="14"/>
      <c r="N4" s="14"/>
    </row>
    <row r="5" spans="1:14" s="3" customFormat="1" ht="42" thickBot="1" x14ac:dyDescent="0.3">
      <c r="A5" s="87" t="s">
        <v>1</v>
      </c>
      <c r="B5" s="23" t="s">
        <v>18</v>
      </c>
      <c r="C5" s="99" t="s">
        <v>13</v>
      </c>
      <c r="D5" s="23" t="s">
        <v>3</v>
      </c>
      <c r="E5" s="24" t="s">
        <v>13</v>
      </c>
      <c r="F5" s="23" t="s">
        <v>3</v>
      </c>
      <c r="G5" s="24" t="s">
        <v>13</v>
      </c>
      <c r="H5" s="23" t="s">
        <v>3</v>
      </c>
      <c r="I5" s="79" t="s">
        <v>13</v>
      </c>
      <c r="J5" s="23" t="s">
        <v>14</v>
      </c>
      <c r="K5" s="26" t="s">
        <v>13</v>
      </c>
      <c r="L5" s="27" t="s">
        <v>15</v>
      </c>
      <c r="M5" s="24" t="s">
        <v>13</v>
      </c>
      <c r="N5" s="25" t="s">
        <v>9</v>
      </c>
    </row>
    <row r="6" spans="1:14" s="2" customFormat="1" ht="13.8" x14ac:dyDescent="0.25">
      <c r="A6" s="88" t="s">
        <v>6</v>
      </c>
      <c r="B6" s="28">
        <v>3.86</v>
      </c>
      <c r="C6" s="84">
        <f>IF(B6&gt;6.66,"100",PRODUCT(B6,15))</f>
        <v>57.9</v>
      </c>
      <c r="D6" s="85">
        <v>34</v>
      </c>
      <c r="E6" s="29">
        <f>IF(D6&gt;50,"100",PRODUCT(D6,2))</f>
        <v>68</v>
      </c>
      <c r="F6" s="28">
        <v>19</v>
      </c>
      <c r="G6" s="84">
        <f>IF(F6&gt;33,"100",PRODUCT(F6,3))</f>
        <v>57</v>
      </c>
      <c r="H6" s="81">
        <v>76</v>
      </c>
      <c r="I6" s="80">
        <f>IF(H6&gt;100,"100",PRODUCT(H6,1))</f>
        <v>76</v>
      </c>
      <c r="J6" s="28">
        <v>7</v>
      </c>
      <c r="K6" s="31">
        <f>IF(J6&gt;10,"100",PRODUCT(J6,10))</f>
        <v>70</v>
      </c>
      <c r="L6" s="32">
        <v>2</v>
      </c>
      <c r="M6" s="29">
        <f>PRODUCT(L6,5)</f>
        <v>10</v>
      </c>
      <c r="N6" s="30">
        <f>SUM(C6+E6+G6+I6+K6+M6)</f>
        <v>338.9</v>
      </c>
    </row>
    <row r="7" spans="1:14" s="2" customFormat="1" ht="13.8" x14ac:dyDescent="0.25">
      <c r="A7" s="89"/>
      <c r="B7" s="33">
        <v>0</v>
      </c>
      <c r="C7" s="59">
        <f t="shared" ref="C7:C37" si="0">IF(B7&gt;6.66,"100",PRODUCT(B7,15))</f>
        <v>0</v>
      </c>
      <c r="D7" s="95">
        <v>0</v>
      </c>
      <c r="E7" s="34">
        <f t="shared" ref="E7:E37" si="1">IF(D7&gt;50,"100",PRODUCT(D7,2))</f>
        <v>0</v>
      </c>
      <c r="F7" s="33">
        <v>0</v>
      </c>
      <c r="G7" s="59">
        <f t="shared" ref="G7:G37" si="2">IF(F7&gt;33,"100",PRODUCT(F7,3))</f>
        <v>0</v>
      </c>
      <c r="H7" s="33">
        <v>0</v>
      </c>
      <c r="I7" s="82">
        <f t="shared" ref="I7:I37" si="3">IF(H7&gt;100,"100",PRODUCT(H7,1))</f>
        <v>0</v>
      </c>
      <c r="J7" s="33">
        <v>0</v>
      </c>
      <c r="K7" s="36">
        <f t="shared" ref="K7:K37" si="4">IF(J7&gt;10,"100",PRODUCT(J7,10))</f>
        <v>0</v>
      </c>
      <c r="L7" s="37">
        <v>0</v>
      </c>
      <c r="M7" s="59">
        <f t="shared" ref="M7:M37" si="5">PRODUCT(L7,5)</f>
        <v>0</v>
      </c>
      <c r="N7" s="35">
        <f t="shared" ref="N7:N37" si="6">SUM(C7+E7+G7+I7+K7+M7)</f>
        <v>0</v>
      </c>
    </row>
    <row r="8" spans="1:14" s="2" customFormat="1" ht="13.8" x14ac:dyDescent="0.25">
      <c r="A8" s="89"/>
      <c r="B8" s="33">
        <v>0</v>
      </c>
      <c r="C8" s="59">
        <f t="shared" si="0"/>
        <v>0</v>
      </c>
      <c r="D8" s="85">
        <v>0</v>
      </c>
      <c r="E8" s="29">
        <f t="shared" si="1"/>
        <v>0</v>
      </c>
      <c r="F8" s="28">
        <v>0</v>
      </c>
      <c r="G8" s="59">
        <f t="shared" si="2"/>
        <v>0</v>
      </c>
      <c r="H8" s="28">
        <v>0</v>
      </c>
      <c r="I8" s="80">
        <f t="shared" si="3"/>
        <v>0</v>
      </c>
      <c r="J8" s="28">
        <v>0</v>
      </c>
      <c r="K8" s="31">
        <f t="shared" si="4"/>
        <v>0</v>
      </c>
      <c r="L8" s="45">
        <v>0</v>
      </c>
      <c r="M8" s="43">
        <f t="shared" si="5"/>
        <v>0</v>
      </c>
      <c r="N8" s="30">
        <f t="shared" si="6"/>
        <v>0</v>
      </c>
    </row>
    <row r="9" spans="1:14" s="2" customFormat="1" ht="13.8" x14ac:dyDescent="0.25">
      <c r="A9" s="88"/>
      <c r="B9" s="28">
        <v>0</v>
      </c>
      <c r="C9" s="59">
        <f t="shared" si="0"/>
        <v>0</v>
      </c>
      <c r="D9" s="95">
        <v>0</v>
      </c>
      <c r="E9" s="34">
        <f t="shared" si="1"/>
        <v>0</v>
      </c>
      <c r="F9" s="33">
        <v>0</v>
      </c>
      <c r="G9" s="59">
        <f t="shared" si="2"/>
        <v>0</v>
      </c>
      <c r="H9" s="33">
        <v>0</v>
      </c>
      <c r="I9" s="82">
        <f t="shared" si="3"/>
        <v>0</v>
      </c>
      <c r="J9" s="33">
        <v>0</v>
      </c>
      <c r="K9" s="36">
        <f t="shared" si="4"/>
        <v>0</v>
      </c>
      <c r="L9" s="32">
        <v>0</v>
      </c>
      <c r="M9" s="29">
        <f t="shared" si="5"/>
        <v>0</v>
      </c>
      <c r="N9" s="35">
        <f t="shared" si="6"/>
        <v>0</v>
      </c>
    </row>
    <row r="10" spans="1:14" s="2" customFormat="1" ht="13.8" x14ac:dyDescent="0.25">
      <c r="A10" s="90"/>
      <c r="B10" s="38">
        <v>0</v>
      </c>
      <c r="C10" s="59">
        <f t="shared" si="0"/>
        <v>0</v>
      </c>
      <c r="D10" s="85">
        <v>0</v>
      </c>
      <c r="E10" s="29">
        <f t="shared" si="1"/>
        <v>0</v>
      </c>
      <c r="F10" s="28">
        <v>0</v>
      </c>
      <c r="G10" s="59">
        <f t="shared" si="2"/>
        <v>0</v>
      </c>
      <c r="H10" s="28">
        <v>0</v>
      </c>
      <c r="I10" s="80">
        <f t="shared" si="3"/>
        <v>0</v>
      </c>
      <c r="J10" s="28">
        <v>0</v>
      </c>
      <c r="K10" s="31">
        <f t="shared" si="4"/>
        <v>0</v>
      </c>
      <c r="L10" s="41">
        <v>0</v>
      </c>
      <c r="M10" s="39">
        <f t="shared" si="5"/>
        <v>0</v>
      </c>
      <c r="N10" s="30">
        <f t="shared" si="6"/>
        <v>0</v>
      </c>
    </row>
    <row r="11" spans="1:14" s="2" customFormat="1" ht="13.8" x14ac:dyDescent="0.25">
      <c r="A11" s="89"/>
      <c r="B11" s="33">
        <v>0</v>
      </c>
      <c r="C11" s="59">
        <f t="shared" si="0"/>
        <v>0</v>
      </c>
      <c r="D11" s="95">
        <v>0</v>
      </c>
      <c r="E11" s="34">
        <f t="shared" si="1"/>
        <v>0</v>
      </c>
      <c r="F11" s="33">
        <v>0</v>
      </c>
      <c r="G11" s="59">
        <f t="shared" si="2"/>
        <v>0</v>
      </c>
      <c r="H11" s="33">
        <v>0</v>
      </c>
      <c r="I11" s="82">
        <f t="shared" si="3"/>
        <v>0</v>
      </c>
      <c r="J11" s="33">
        <v>0</v>
      </c>
      <c r="K11" s="36">
        <f t="shared" si="4"/>
        <v>0</v>
      </c>
      <c r="L11" s="37">
        <v>0</v>
      </c>
      <c r="M11" s="34">
        <f t="shared" si="5"/>
        <v>0</v>
      </c>
      <c r="N11" s="35">
        <f t="shared" si="6"/>
        <v>0</v>
      </c>
    </row>
    <row r="12" spans="1:14" s="2" customFormat="1" ht="13.8" x14ac:dyDescent="0.25">
      <c r="A12" s="91"/>
      <c r="B12" s="42">
        <v>0</v>
      </c>
      <c r="C12" s="59">
        <f t="shared" si="0"/>
        <v>0</v>
      </c>
      <c r="D12" s="85">
        <v>0</v>
      </c>
      <c r="E12" s="29">
        <f t="shared" si="1"/>
        <v>0</v>
      </c>
      <c r="F12" s="28">
        <v>0</v>
      </c>
      <c r="G12" s="59">
        <f t="shared" si="2"/>
        <v>0</v>
      </c>
      <c r="H12" s="28">
        <v>0</v>
      </c>
      <c r="I12" s="80">
        <f t="shared" si="3"/>
        <v>0</v>
      </c>
      <c r="J12" s="28">
        <v>0</v>
      </c>
      <c r="K12" s="31">
        <f t="shared" si="4"/>
        <v>0</v>
      </c>
      <c r="L12" s="45">
        <v>0</v>
      </c>
      <c r="M12" s="43">
        <f t="shared" si="5"/>
        <v>0</v>
      </c>
      <c r="N12" s="30">
        <f t="shared" si="6"/>
        <v>0</v>
      </c>
    </row>
    <row r="13" spans="1:14" s="2" customFormat="1" ht="13.8" x14ac:dyDescent="0.25">
      <c r="A13" s="88"/>
      <c r="B13" s="28">
        <v>0</v>
      </c>
      <c r="C13" s="59">
        <f t="shared" si="0"/>
        <v>0</v>
      </c>
      <c r="D13" s="95">
        <v>0</v>
      </c>
      <c r="E13" s="34">
        <f t="shared" si="1"/>
        <v>0</v>
      </c>
      <c r="F13" s="33">
        <v>0</v>
      </c>
      <c r="G13" s="59">
        <f t="shared" si="2"/>
        <v>0</v>
      </c>
      <c r="H13" s="33">
        <v>0</v>
      </c>
      <c r="I13" s="82">
        <f t="shared" si="3"/>
        <v>0</v>
      </c>
      <c r="J13" s="33">
        <v>0</v>
      </c>
      <c r="K13" s="36">
        <f t="shared" si="4"/>
        <v>0</v>
      </c>
      <c r="L13" s="32">
        <v>0</v>
      </c>
      <c r="M13" s="29">
        <f t="shared" si="5"/>
        <v>0</v>
      </c>
      <c r="N13" s="35">
        <f t="shared" si="6"/>
        <v>0</v>
      </c>
    </row>
    <row r="14" spans="1:14" s="2" customFormat="1" ht="13.8" x14ac:dyDescent="0.25">
      <c r="A14" s="89"/>
      <c r="B14" s="33">
        <v>0</v>
      </c>
      <c r="C14" s="59">
        <f t="shared" si="0"/>
        <v>0</v>
      </c>
      <c r="D14" s="85">
        <v>0</v>
      </c>
      <c r="E14" s="29">
        <f t="shared" si="1"/>
        <v>0</v>
      </c>
      <c r="F14" s="28">
        <v>0</v>
      </c>
      <c r="G14" s="59">
        <f t="shared" si="2"/>
        <v>0</v>
      </c>
      <c r="H14" s="28">
        <v>0</v>
      </c>
      <c r="I14" s="80">
        <f t="shared" si="3"/>
        <v>0</v>
      </c>
      <c r="J14" s="28">
        <v>0</v>
      </c>
      <c r="K14" s="31">
        <f t="shared" si="4"/>
        <v>0</v>
      </c>
      <c r="L14" s="37">
        <v>0</v>
      </c>
      <c r="M14" s="34">
        <f t="shared" si="5"/>
        <v>0</v>
      </c>
      <c r="N14" s="30">
        <f t="shared" si="6"/>
        <v>0</v>
      </c>
    </row>
    <row r="15" spans="1:14" s="2" customFormat="1" ht="13.8" x14ac:dyDescent="0.25">
      <c r="A15" s="88"/>
      <c r="B15" s="28">
        <v>0</v>
      </c>
      <c r="C15" s="59">
        <f t="shared" si="0"/>
        <v>0</v>
      </c>
      <c r="D15" s="95">
        <v>0</v>
      </c>
      <c r="E15" s="34">
        <f t="shared" si="1"/>
        <v>0</v>
      </c>
      <c r="F15" s="33">
        <v>0</v>
      </c>
      <c r="G15" s="59">
        <f t="shared" si="2"/>
        <v>0</v>
      </c>
      <c r="H15" s="33">
        <v>0</v>
      </c>
      <c r="I15" s="82">
        <f t="shared" si="3"/>
        <v>0</v>
      </c>
      <c r="J15" s="33">
        <v>0</v>
      </c>
      <c r="K15" s="36">
        <f t="shared" si="4"/>
        <v>0</v>
      </c>
      <c r="L15" s="32">
        <v>0</v>
      </c>
      <c r="M15" s="29">
        <f t="shared" si="5"/>
        <v>0</v>
      </c>
      <c r="N15" s="40">
        <f t="shared" si="6"/>
        <v>0</v>
      </c>
    </row>
    <row r="16" spans="1:14" s="2" customFormat="1" ht="13.8" x14ac:dyDescent="0.25">
      <c r="A16" s="89"/>
      <c r="B16" s="33">
        <v>0</v>
      </c>
      <c r="C16" s="59">
        <f t="shared" si="0"/>
        <v>0</v>
      </c>
      <c r="D16" s="85">
        <v>0</v>
      </c>
      <c r="E16" s="29">
        <f t="shared" si="1"/>
        <v>0</v>
      </c>
      <c r="F16" s="28">
        <v>0</v>
      </c>
      <c r="G16" s="59">
        <f t="shared" si="2"/>
        <v>0</v>
      </c>
      <c r="H16" s="28">
        <v>0</v>
      </c>
      <c r="I16" s="80">
        <f t="shared" si="3"/>
        <v>0</v>
      </c>
      <c r="J16" s="28">
        <v>0</v>
      </c>
      <c r="K16" s="31">
        <f t="shared" si="4"/>
        <v>0</v>
      </c>
      <c r="L16" s="37">
        <v>0</v>
      </c>
      <c r="M16" s="34">
        <f t="shared" si="5"/>
        <v>0</v>
      </c>
      <c r="N16" s="35">
        <f t="shared" si="6"/>
        <v>0</v>
      </c>
    </row>
    <row r="17" spans="1:19" s="2" customFormat="1" ht="13.8" x14ac:dyDescent="0.25">
      <c r="A17" s="88"/>
      <c r="B17" s="28">
        <v>0</v>
      </c>
      <c r="C17" s="59">
        <f t="shared" si="0"/>
        <v>0</v>
      </c>
      <c r="D17" s="95">
        <v>0</v>
      </c>
      <c r="E17" s="34">
        <f t="shared" si="1"/>
        <v>0</v>
      </c>
      <c r="F17" s="33">
        <v>0</v>
      </c>
      <c r="G17" s="59">
        <f t="shared" si="2"/>
        <v>0</v>
      </c>
      <c r="H17" s="33">
        <v>0</v>
      </c>
      <c r="I17" s="82">
        <f t="shared" si="3"/>
        <v>0</v>
      </c>
      <c r="J17" s="33">
        <v>0</v>
      </c>
      <c r="K17" s="36">
        <f t="shared" si="4"/>
        <v>0</v>
      </c>
      <c r="L17" s="32">
        <v>0</v>
      </c>
      <c r="M17" s="29">
        <f t="shared" si="5"/>
        <v>0</v>
      </c>
      <c r="N17" s="44">
        <f t="shared" si="6"/>
        <v>0</v>
      </c>
    </row>
    <row r="18" spans="1:19" s="2" customFormat="1" ht="13.8" x14ac:dyDescent="0.25">
      <c r="A18" s="89"/>
      <c r="B18" s="33">
        <v>0</v>
      </c>
      <c r="C18" s="59">
        <f t="shared" si="0"/>
        <v>0</v>
      </c>
      <c r="D18" s="85">
        <v>0</v>
      </c>
      <c r="E18" s="29">
        <f t="shared" si="1"/>
        <v>0</v>
      </c>
      <c r="F18" s="28">
        <v>0</v>
      </c>
      <c r="G18" s="86">
        <f t="shared" si="2"/>
        <v>0</v>
      </c>
      <c r="H18" s="85">
        <v>0</v>
      </c>
      <c r="I18" s="80">
        <f t="shared" si="3"/>
        <v>0</v>
      </c>
      <c r="J18" s="28">
        <v>0</v>
      </c>
      <c r="K18" s="31">
        <f t="shared" si="4"/>
        <v>0</v>
      </c>
      <c r="L18" s="37">
        <v>0</v>
      </c>
      <c r="M18" s="34">
        <f t="shared" si="5"/>
        <v>0</v>
      </c>
      <c r="N18" s="30">
        <f t="shared" si="6"/>
        <v>0</v>
      </c>
      <c r="S18" s="17"/>
    </row>
    <row r="19" spans="1:19" s="2" customFormat="1" ht="13.8" x14ac:dyDescent="0.25">
      <c r="A19" s="88"/>
      <c r="B19" s="28">
        <v>0</v>
      </c>
      <c r="C19" s="59">
        <f t="shared" si="0"/>
        <v>0</v>
      </c>
      <c r="D19" s="95">
        <v>0</v>
      </c>
      <c r="E19" s="34">
        <f t="shared" si="1"/>
        <v>0</v>
      </c>
      <c r="F19" s="33">
        <v>0</v>
      </c>
      <c r="G19" s="59">
        <f t="shared" si="2"/>
        <v>0</v>
      </c>
      <c r="H19" s="33">
        <v>0</v>
      </c>
      <c r="I19" s="82">
        <f t="shared" si="3"/>
        <v>0</v>
      </c>
      <c r="J19" s="33">
        <v>0</v>
      </c>
      <c r="K19" s="36">
        <f t="shared" si="4"/>
        <v>0</v>
      </c>
      <c r="L19" s="32">
        <v>0</v>
      </c>
      <c r="M19" s="29">
        <f t="shared" si="5"/>
        <v>0</v>
      </c>
      <c r="N19" s="35">
        <f t="shared" si="6"/>
        <v>0</v>
      </c>
      <c r="R19" s="17"/>
    </row>
    <row r="20" spans="1:19" s="2" customFormat="1" ht="13.8" x14ac:dyDescent="0.25">
      <c r="A20" s="90"/>
      <c r="B20" s="38">
        <v>0</v>
      </c>
      <c r="C20" s="59">
        <f t="shared" si="0"/>
        <v>0</v>
      </c>
      <c r="D20" s="85">
        <v>0</v>
      </c>
      <c r="E20" s="29">
        <f t="shared" si="1"/>
        <v>0</v>
      </c>
      <c r="F20" s="28">
        <v>0</v>
      </c>
      <c r="G20" s="59">
        <f t="shared" si="2"/>
        <v>0</v>
      </c>
      <c r="H20" s="28">
        <v>0</v>
      </c>
      <c r="I20" s="80">
        <f t="shared" si="3"/>
        <v>0</v>
      </c>
      <c r="J20" s="28">
        <v>0</v>
      </c>
      <c r="K20" s="31">
        <f t="shared" si="4"/>
        <v>0</v>
      </c>
      <c r="L20" s="41">
        <v>0</v>
      </c>
      <c r="M20" s="39">
        <f t="shared" si="5"/>
        <v>0</v>
      </c>
      <c r="N20" s="30">
        <f t="shared" si="6"/>
        <v>0</v>
      </c>
    </row>
    <row r="21" spans="1:19" s="2" customFormat="1" ht="13.8" x14ac:dyDescent="0.25">
      <c r="A21" s="89"/>
      <c r="B21" s="33">
        <v>0</v>
      </c>
      <c r="C21" s="59">
        <f t="shared" si="0"/>
        <v>0</v>
      </c>
      <c r="D21" s="95">
        <v>0</v>
      </c>
      <c r="E21" s="34">
        <f t="shared" si="1"/>
        <v>0</v>
      </c>
      <c r="F21" s="33">
        <v>0</v>
      </c>
      <c r="G21" s="59">
        <f t="shared" si="2"/>
        <v>0</v>
      </c>
      <c r="H21" s="33">
        <v>0</v>
      </c>
      <c r="I21" s="82">
        <f t="shared" si="3"/>
        <v>0</v>
      </c>
      <c r="J21" s="33">
        <v>0</v>
      </c>
      <c r="K21" s="36">
        <f t="shared" si="4"/>
        <v>0</v>
      </c>
      <c r="L21" s="37">
        <v>0</v>
      </c>
      <c r="M21" s="34">
        <f t="shared" si="5"/>
        <v>0</v>
      </c>
      <c r="N21" s="35">
        <f t="shared" si="6"/>
        <v>0</v>
      </c>
    </row>
    <row r="22" spans="1:19" s="2" customFormat="1" ht="13.8" x14ac:dyDescent="0.25">
      <c r="A22" s="91"/>
      <c r="B22" s="42">
        <v>0</v>
      </c>
      <c r="C22" s="59">
        <f t="shared" si="0"/>
        <v>0</v>
      </c>
      <c r="D22" s="85">
        <v>0</v>
      </c>
      <c r="E22" s="29">
        <f t="shared" si="1"/>
        <v>0</v>
      </c>
      <c r="F22" s="28">
        <v>0</v>
      </c>
      <c r="G22" s="59">
        <f t="shared" si="2"/>
        <v>0</v>
      </c>
      <c r="H22" s="28">
        <v>0</v>
      </c>
      <c r="I22" s="80">
        <f t="shared" si="3"/>
        <v>0</v>
      </c>
      <c r="J22" s="28">
        <v>0</v>
      </c>
      <c r="K22" s="31">
        <f t="shared" si="4"/>
        <v>0</v>
      </c>
      <c r="L22" s="45">
        <v>0</v>
      </c>
      <c r="M22" s="43">
        <f t="shared" si="5"/>
        <v>0</v>
      </c>
      <c r="N22" s="30">
        <f t="shared" si="6"/>
        <v>0</v>
      </c>
    </row>
    <row r="23" spans="1:19" s="2" customFormat="1" ht="13.8" x14ac:dyDescent="0.25">
      <c r="A23" s="88"/>
      <c r="B23" s="28">
        <v>0</v>
      </c>
      <c r="C23" s="59">
        <f t="shared" si="0"/>
        <v>0</v>
      </c>
      <c r="D23" s="95">
        <v>0</v>
      </c>
      <c r="E23" s="34">
        <f t="shared" si="1"/>
        <v>0</v>
      </c>
      <c r="F23" s="33">
        <v>0</v>
      </c>
      <c r="G23" s="59">
        <f t="shared" si="2"/>
        <v>0</v>
      </c>
      <c r="H23" s="33">
        <v>0</v>
      </c>
      <c r="I23" s="82">
        <f t="shared" si="3"/>
        <v>0</v>
      </c>
      <c r="J23" s="33">
        <v>0</v>
      </c>
      <c r="K23" s="36">
        <f t="shared" si="4"/>
        <v>0</v>
      </c>
      <c r="L23" s="32">
        <v>0</v>
      </c>
      <c r="M23" s="29">
        <f t="shared" si="5"/>
        <v>0</v>
      </c>
      <c r="N23" s="35">
        <f t="shared" si="6"/>
        <v>0</v>
      </c>
      <c r="P23" s="17"/>
    </row>
    <row r="24" spans="1:19" s="2" customFormat="1" ht="13.8" x14ac:dyDescent="0.25">
      <c r="A24" s="89"/>
      <c r="B24" s="33">
        <v>0</v>
      </c>
      <c r="C24" s="59">
        <f t="shared" si="0"/>
        <v>0</v>
      </c>
      <c r="D24" s="95">
        <v>0</v>
      </c>
      <c r="E24" s="34">
        <f t="shared" si="1"/>
        <v>0</v>
      </c>
      <c r="F24" s="33">
        <v>0</v>
      </c>
      <c r="G24" s="59">
        <f t="shared" si="2"/>
        <v>0</v>
      </c>
      <c r="H24" s="33">
        <v>0</v>
      </c>
      <c r="I24" s="82">
        <f t="shared" si="3"/>
        <v>0</v>
      </c>
      <c r="J24" s="33">
        <v>0</v>
      </c>
      <c r="K24" s="36">
        <f t="shared" si="4"/>
        <v>0</v>
      </c>
      <c r="L24" s="37">
        <v>0</v>
      </c>
      <c r="M24" s="34">
        <f t="shared" si="5"/>
        <v>0</v>
      </c>
      <c r="N24" s="35">
        <f t="shared" si="6"/>
        <v>0</v>
      </c>
    </row>
    <row r="25" spans="1:19" s="2" customFormat="1" ht="13.8" x14ac:dyDescent="0.25">
      <c r="A25" s="88"/>
      <c r="B25" s="28">
        <v>0</v>
      </c>
      <c r="C25" s="59">
        <f t="shared" si="0"/>
        <v>0</v>
      </c>
      <c r="D25" s="95">
        <v>0</v>
      </c>
      <c r="E25" s="34">
        <f t="shared" si="1"/>
        <v>0</v>
      </c>
      <c r="F25" s="33">
        <v>0</v>
      </c>
      <c r="G25" s="59">
        <f t="shared" si="2"/>
        <v>0</v>
      </c>
      <c r="H25" s="33">
        <v>0</v>
      </c>
      <c r="I25" s="82">
        <f t="shared" si="3"/>
        <v>0</v>
      </c>
      <c r="J25" s="33">
        <v>0</v>
      </c>
      <c r="K25" s="36">
        <f t="shared" si="4"/>
        <v>0</v>
      </c>
      <c r="L25" s="32">
        <v>0</v>
      </c>
      <c r="M25" s="29">
        <f t="shared" si="5"/>
        <v>0</v>
      </c>
      <c r="N25" s="35">
        <f t="shared" si="6"/>
        <v>0</v>
      </c>
    </row>
    <row r="26" spans="1:19" s="2" customFormat="1" ht="13.8" x14ac:dyDescent="0.25">
      <c r="A26" s="89"/>
      <c r="B26" s="33">
        <v>0</v>
      </c>
      <c r="C26" s="59">
        <f t="shared" si="0"/>
        <v>0</v>
      </c>
      <c r="D26" s="85">
        <v>0</v>
      </c>
      <c r="E26" s="29">
        <f t="shared" si="1"/>
        <v>0</v>
      </c>
      <c r="F26" s="28">
        <v>0</v>
      </c>
      <c r="G26" s="59">
        <f t="shared" si="2"/>
        <v>0</v>
      </c>
      <c r="H26" s="28">
        <v>0</v>
      </c>
      <c r="I26" s="80">
        <f t="shared" si="3"/>
        <v>0</v>
      </c>
      <c r="J26" s="28">
        <v>0</v>
      </c>
      <c r="K26" s="31">
        <f t="shared" si="4"/>
        <v>0</v>
      </c>
      <c r="L26" s="37">
        <v>0</v>
      </c>
      <c r="M26" s="34">
        <f t="shared" si="5"/>
        <v>0</v>
      </c>
      <c r="N26" s="35">
        <f t="shared" si="6"/>
        <v>0</v>
      </c>
    </row>
    <row r="27" spans="1:19" s="2" customFormat="1" ht="13.8" x14ac:dyDescent="0.25">
      <c r="A27" s="88"/>
      <c r="B27" s="28">
        <v>0</v>
      </c>
      <c r="C27" s="59">
        <f t="shared" si="0"/>
        <v>0</v>
      </c>
      <c r="D27" s="95">
        <v>0</v>
      </c>
      <c r="E27" s="34">
        <f t="shared" si="1"/>
        <v>0</v>
      </c>
      <c r="F27" s="33">
        <v>0</v>
      </c>
      <c r="G27" s="59">
        <f t="shared" si="2"/>
        <v>0</v>
      </c>
      <c r="H27" s="33">
        <v>0</v>
      </c>
      <c r="I27" s="82">
        <f t="shared" si="3"/>
        <v>0</v>
      </c>
      <c r="J27" s="33">
        <v>0</v>
      </c>
      <c r="K27" s="36">
        <f t="shared" si="4"/>
        <v>0</v>
      </c>
      <c r="L27" s="32">
        <v>0</v>
      </c>
      <c r="M27" s="29">
        <f t="shared" si="5"/>
        <v>0</v>
      </c>
      <c r="N27" s="35">
        <f t="shared" si="6"/>
        <v>0</v>
      </c>
    </row>
    <row r="28" spans="1:19" s="2" customFormat="1" ht="13.8" x14ac:dyDescent="0.25">
      <c r="A28" s="90"/>
      <c r="B28" s="38">
        <v>0</v>
      </c>
      <c r="C28" s="59">
        <f t="shared" si="0"/>
        <v>0</v>
      </c>
      <c r="D28" s="85">
        <v>0</v>
      </c>
      <c r="E28" s="29">
        <f t="shared" si="1"/>
        <v>0</v>
      </c>
      <c r="F28" s="28">
        <v>0</v>
      </c>
      <c r="G28" s="59">
        <f t="shared" si="2"/>
        <v>0</v>
      </c>
      <c r="H28" s="28">
        <v>0</v>
      </c>
      <c r="I28" s="80">
        <f t="shared" si="3"/>
        <v>0</v>
      </c>
      <c r="J28" s="28">
        <v>0</v>
      </c>
      <c r="K28" s="31">
        <f t="shared" si="4"/>
        <v>0</v>
      </c>
      <c r="L28" s="41">
        <v>0</v>
      </c>
      <c r="M28" s="39">
        <f t="shared" si="5"/>
        <v>0</v>
      </c>
      <c r="N28" s="35">
        <f t="shared" si="6"/>
        <v>0</v>
      </c>
      <c r="R28" s="17"/>
    </row>
    <row r="29" spans="1:19" s="2" customFormat="1" ht="13.8" x14ac:dyDescent="0.25">
      <c r="A29" s="89"/>
      <c r="B29" s="33">
        <v>0</v>
      </c>
      <c r="C29" s="59">
        <f t="shared" si="0"/>
        <v>0</v>
      </c>
      <c r="D29" s="95">
        <v>0</v>
      </c>
      <c r="E29" s="34">
        <f t="shared" si="1"/>
        <v>0</v>
      </c>
      <c r="F29" s="33">
        <v>0</v>
      </c>
      <c r="G29" s="59">
        <f t="shared" si="2"/>
        <v>0</v>
      </c>
      <c r="H29" s="33">
        <v>0</v>
      </c>
      <c r="I29" s="82">
        <f t="shared" si="3"/>
        <v>0</v>
      </c>
      <c r="J29" s="33">
        <v>0</v>
      </c>
      <c r="K29" s="36">
        <f t="shared" si="4"/>
        <v>0</v>
      </c>
      <c r="L29" s="37">
        <v>0</v>
      </c>
      <c r="M29" s="34">
        <f t="shared" si="5"/>
        <v>0</v>
      </c>
      <c r="N29" s="35">
        <f t="shared" si="6"/>
        <v>0</v>
      </c>
      <c r="P29" s="17"/>
    </row>
    <row r="30" spans="1:19" s="2" customFormat="1" ht="13.8" x14ac:dyDescent="0.25">
      <c r="A30" s="88"/>
      <c r="B30" s="28">
        <v>0</v>
      </c>
      <c r="C30" s="59">
        <f t="shared" si="0"/>
        <v>0</v>
      </c>
      <c r="D30" s="85">
        <v>0</v>
      </c>
      <c r="E30" s="29">
        <f t="shared" si="1"/>
        <v>0</v>
      </c>
      <c r="F30" s="28">
        <v>0</v>
      </c>
      <c r="G30" s="59">
        <f t="shared" si="2"/>
        <v>0</v>
      </c>
      <c r="H30" s="28">
        <v>0</v>
      </c>
      <c r="I30" s="80">
        <f t="shared" si="3"/>
        <v>0</v>
      </c>
      <c r="J30" s="28">
        <v>0</v>
      </c>
      <c r="K30" s="31">
        <f t="shared" si="4"/>
        <v>0</v>
      </c>
      <c r="L30" s="32">
        <v>0</v>
      </c>
      <c r="M30" s="29">
        <f t="shared" si="5"/>
        <v>0</v>
      </c>
      <c r="N30" s="35">
        <f t="shared" si="6"/>
        <v>0</v>
      </c>
    </row>
    <row r="31" spans="1:19" s="2" customFormat="1" ht="13.8" x14ac:dyDescent="0.25">
      <c r="A31" s="89"/>
      <c r="B31" s="33">
        <v>0</v>
      </c>
      <c r="C31" s="59">
        <f t="shared" si="0"/>
        <v>0</v>
      </c>
      <c r="D31" s="95">
        <v>0</v>
      </c>
      <c r="E31" s="34">
        <f t="shared" si="1"/>
        <v>0</v>
      </c>
      <c r="F31" s="33">
        <v>0</v>
      </c>
      <c r="G31" s="59">
        <f t="shared" si="2"/>
        <v>0</v>
      </c>
      <c r="H31" s="33">
        <v>0</v>
      </c>
      <c r="I31" s="82">
        <f t="shared" si="3"/>
        <v>0</v>
      </c>
      <c r="J31" s="33">
        <v>0</v>
      </c>
      <c r="K31" s="36">
        <f t="shared" si="4"/>
        <v>0</v>
      </c>
      <c r="L31" s="37">
        <v>0</v>
      </c>
      <c r="M31" s="34">
        <f t="shared" si="5"/>
        <v>0</v>
      </c>
      <c r="N31" s="35">
        <f t="shared" si="6"/>
        <v>0</v>
      </c>
    </row>
    <row r="32" spans="1:19" s="2" customFormat="1" ht="13.8" x14ac:dyDescent="0.25">
      <c r="A32" s="89"/>
      <c r="B32" s="33">
        <v>0</v>
      </c>
      <c r="C32" s="59">
        <f t="shared" si="0"/>
        <v>0</v>
      </c>
      <c r="D32" s="85">
        <v>0</v>
      </c>
      <c r="E32" s="29">
        <f t="shared" si="1"/>
        <v>0</v>
      </c>
      <c r="F32" s="28">
        <v>0</v>
      </c>
      <c r="G32" s="59">
        <f t="shared" si="2"/>
        <v>0</v>
      </c>
      <c r="H32" s="28">
        <v>0</v>
      </c>
      <c r="I32" s="80">
        <f t="shared" si="3"/>
        <v>0</v>
      </c>
      <c r="J32" s="28">
        <v>0</v>
      </c>
      <c r="K32" s="31">
        <f t="shared" si="4"/>
        <v>0</v>
      </c>
      <c r="L32" s="37">
        <v>0</v>
      </c>
      <c r="M32" s="34">
        <f t="shared" si="5"/>
        <v>0</v>
      </c>
      <c r="N32" s="35">
        <f t="shared" si="6"/>
        <v>0</v>
      </c>
    </row>
    <row r="33" spans="1:14" s="2" customFormat="1" ht="13.8" x14ac:dyDescent="0.25">
      <c r="A33" s="88"/>
      <c r="B33" s="28">
        <v>0</v>
      </c>
      <c r="C33" s="59">
        <f t="shared" si="0"/>
        <v>0</v>
      </c>
      <c r="D33" s="95">
        <v>0</v>
      </c>
      <c r="E33" s="34">
        <f t="shared" si="1"/>
        <v>0</v>
      </c>
      <c r="F33" s="33">
        <v>0</v>
      </c>
      <c r="G33" s="59">
        <f t="shared" si="2"/>
        <v>0</v>
      </c>
      <c r="H33" s="33">
        <v>0</v>
      </c>
      <c r="I33" s="82">
        <f t="shared" si="3"/>
        <v>0</v>
      </c>
      <c r="J33" s="33">
        <v>0</v>
      </c>
      <c r="K33" s="36">
        <f t="shared" si="4"/>
        <v>0</v>
      </c>
      <c r="L33" s="32">
        <v>0</v>
      </c>
      <c r="M33" s="29">
        <f t="shared" si="5"/>
        <v>0</v>
      </c>
      <c r="N33" s="58">
        <f t="shared" si="6"/>
        <v>0</v>
      </c>
    </row>
    <row r="34" spans="1:14" s="2" customFormat="1" ht="13.8" x14ac:dyDescent="0.25">
      <c r="A34" s="89"/>
      <c r="B34" s="33">
        <v>0</v>
      </c>
      <c r="C34" s="59">
        <f t="shared" si="0"/>
        <v>0</v>
      </c>
      <c r="D34" s="85">
        <v>0</v>
      </c>
      <c r="E34" s="29">
        <f t="shared" si="1"/>
        <v>0</v>
      </c>
      <c r="F34" s="28">
        <v>0</v>
      </c>
      <c r="G34" s="59">
        <f t="shared" si="2"/>
        <v>0</v>
      </c>
      <c r="H34" s="28">
        <v>0</v>
      </c>
      <c r="I34" s="80">
        <f t="shared" si="3"/>
        <v>0</v>
      </c>
      <c r="J34" s="28">
        <v>0</v>
      </c>
      <c r="K34" s="31">
        <f t="shared" si="4"/>
        <v>0</v>
      </c>
      <c r="L34" s="37">
        <v>0</v>
      </c>
      <c r="M34" s="34">
        <f t="shared" si="5"/>
        <v>0</v>
      </c>
      <c r="N34" s="58">
        <f t="shared" si="6"/>
        <v>0</v>
      </c>
    </row>
    <row r="35" spans="1:14" s="2" customFormat="1" ht="13.8" x14ac:dyDescent="0.25">
      <c r="A35" s="88"/>
      <c r="B35" s="28">
        <v>0</v>
      </c>
      <c r="C35" s="59">
        <f t="shared" si="0"/>
        <v>0</v>
      </c>
      <c r="D35" s="95">
        <v>0</v>
      </c>
      <c r="E35" s="34">
        <f t="shared" si="1"/>
        <v>0</v>
      </c>
      <c r="F35" s="33">
        <v>0</v>
      </c>
      <c r="G35" s="59">
        <f t="shared" si="2"/>
        <v>0</v>
      </c>
      <c r="H35" s="33">
        <v>0</v>
      </c>
      <c r="I35" s="82">
        <f t="shared" si="3"/>
        <v>0</v>
      </c>
      <c r="J35" s="33">
        <v>0</v>
      </c>
      <c r="K35" s="36">
        <f t="shared" si="4"/>
        <v>0</v>
      </c>
      <c r="L35" s="32">
        <v>0</v>
      </c>
      <c r="M35" s="43">
        <f t="shared" si="5"/>
        <v>0</v>
      </c>
      <c r="N35" s="58">
        <f t="shared" si="6"/>
        <v>0</v>
      </c>
    </row>
    <row r="36" spans="1:14" s="2" customFormat="1" ht="13.8" x14ac:dyDescent="0.25">
      <c r="A36" s="89"/>
      <c r="B36" s="33">
        <v>0</v>
      </c>
      <c r="C36" s="59">
        <f t="shared" si="0"/>
        <v>0</v>
      </c>
      <c r="D36" s="85">
        <v>0</v>
      </c>
      <c r="E36" s="98">
        <f t="shared" si="1"/>
        <v>0</v>
      </c>
      <c r="F36" s="37">
        <v>0</v>
      </c>
      <c r="G36" s="59">
        <f t="shared" si="2"/>
        <v>0</v>
      </c>
      <c r="H36" s="28">
        <v>0</v>
      </c>
      <c r="I36" s="80">
        <f t="shared" si="3"/>
        <v>0</v>
      </c>
      <c r="J36" s="28">
        <v>0</v>
      </c>
      <c r="K36" s="31">
        <f t="shared" si="4"/>
        <v>0</v>
      </c>
      <c r="L36" s="37">
        <v>0</v>
      </c>
      <c r="M36" s="34">
        <f t="shared" si="5"/>
        <v>0</v>
      </c>
      <c r="N36" s="35">
        <f t="shared" si="6"/>
        <v>0</v>
      </c>
    </row>
    <row r="37" spans="1:14" s="2" customFormat="1" thickBot="1" x14ac:dyDescent="0.3">
      <c r="A37" s="92"/>
      <c r="B37" s="62">
        <v>0</v>
      </c>
      <c r="C37" s="97">
        <f t="shared" si="0"/>
        <v>0</v>
      </c>
      <c r="D37" s="96">
        <v>0</v>
      </c>
      <c r="E37" s="64">
        <f t="shared" si="1"/>
        <v>0</v>
      </c>
      <c r="F37" s="62">
        <v>0</v>
      </c>
      <c r="G37" s="63">
        <f t="shared" si="2"/>
        <v>0</v>
      </c>
      <c r="H37" s="62">
        <v>0</v>
      </c>
      <c r="I37" s="83">
        <f t="shared" si="3"/>
        <v>0</v>
      </c>
      <c r="J37" s="62">
        <v>0</v>
      </c>
      <c r="K37" s="65">
        <f t="shared" si="4"/>
        <v>0</v>
      </c>
      <c r="L37" s="46">
        <v>0</v>
      </c>
      <c r="M37" s="47">
        <f t="shared" si="5"/>
        <v>0</v>
      </c>
      <c r="N37" s="30">
        <f t="shared" si="6"/>
        <v>0</v>
      </c>
    </row>
    <row r="38" spans="1:14" s="2" customFormat="1" thickBot="1" x14ac:dyDescent="0.3">
      <c r="A38" s="75"/>
      <c r="B38" s="61"/>
      <c r="C38" s="60"/>
      <c r="D38" s="61"/>
      <c r="E38" s="60"/>
      <c r="F38" s="61"/>
      <c r="G38" s="60"/>
      <c r="H38" s="61"/>
      <c r="I38" s="16"/>
      <c r="J38" s="74" t="s">
        <v>8</v>
      </c>
      <c r="K38" s="60"/>
      <c r="L38" s="12"/>
      <c r="M38" s="16"/>
      <c r="N38" s="70">
        <f>SUM(N6:N37)</f>
        <v>338.9</v>
      </c>
    </row>
    <row r="39" spans="1:14" s="2" customFormat="1" thickBot="1" x14ac:dyDescent="0.3">
      <c r="A39" s="76" t="s">
        <v>11</v>
      </c>
      <c r="B39" s="12"/>
      <c r="C39" s="15"/>
      <c r="D39" s="73"/>
      <c r="E39" s="13"/>
      <c r="F39" s="12"/>
      <c r="G39" s="13"/>
      <c r="H39" s="14"/>
      <c r="I39" s="93">
        <v>26</v>
      </c>
      <c r="J39" s="74" t="s">
        <v>7</v>
      </c>
      <c r="K39" s="13"/>
      <c r="L39" s="12"/>
      <c r="M39" s="72"/>
      <c r="N39" s="71">
        <f>N38/I39</f>
        <v>13.034615384615384</v>
      </c>
    </row>
    <row r="40" spans="1:14" s="2" customFormat="1" ht="13.8" x14ac:dyDescent="0.25">
      <c r="A40" s="78"/>
      <c r="B40" s="5"/>
      <c r="C40" s="6"/>
      <c r="D40" s="5"/>
      <c r="E40" s="6"/>
      <c r="F40" s="5"/>
      <c r="G40" s="6"/>
      <c r="H40" s="5"/>
      <c r="I40" s="6"/>
      <c r="J40" s="5"/>
      <c r="K40" s="6"/>
      <c r="L40" s="5"/>
      <c r="M40" s="6"/>
      <c r="N40" s="5"/>
    </row>
    <row r="41" spans="1:14" s="1" customFormat="1" ht="13.8" x14ac:dyDescent="0.25">
      <c r="A41" s="94" t="s">
        <v>16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1" customFormat="1" ht="13.8" x14ac:dyDescent="0.25">
      <c r="A42" s="94" t="s">
        <v>17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1" customFormat="1" ht="13.8" x14ac:dyDescent="0.25">
      <c r="A43" s="1" t="s">
        <v>20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2" customFormat="1" ht="13.8" x14ac:dyDescent="0.25"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</row>
    <row r="45" spans="1:14" s="2" customFormat="1" ht="13.8" x14ac:dyDescent="0.25">
      <c r="B45" s="5"/>
      <c r="C45" s="6"/>
      <c r="D45" s="5"/>
      <c r="E45" s="6"/>
      <c r="F45" s="5"/>
      <c r="G45" s="6"/>
      <c r="H45" s="5"/>
      <c r="I45" s="6"/>
      <c r="J45" s="5"/>
      <c r="K45" s="77"/>
      <c r="L45" s="5"/>
      <c r="M45" s="6"/>
      <c r="N45" s="5"/>
    </row>
    <row r="46" spans="1:14" s="2" customFormat="1" ht="13.8" x14ac:dyDescent="0.25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</row>
    <row r="47" spans="1:14" s="2" customFormat="1" ht="13.8" x14ac:dyDescent="0.25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</row>
    <row r="48" spans="1:14" s="2" customFormat="1" ht="13.8" x14ac:dyDescent="0.25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</row>
    <row r="49" spans="2:14" s="2" customFormat="1" ht="13.8" x14ac:dyDescent="0.25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</row>
    <row r="50" spans="2:14" s="2" customFormat="1" ht="13.8" x14ac:dyDescent="0.25"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</row>
    <row r="51" spans="2:14" s="2" customFormat="1" ht="13.8" x14ac:dyDescent="0.25"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</row>
    <row r="52" spans="2:14" s="2" customFormat="1" ht="13.8" x14ac:dyDescent="0.25"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</row>
    <row r="53" spans="2:14" s="2" customFormat="1" ht="13.8" x14ac:dyDescent="0.25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</row>
    <row r="54" spans="2:14" s="2" customFormat="1" ht="13.8" x14ac:dyDescent="0.25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</row>
    <row r="55" spans="2:14" s="2" customFormat="1" ht="13.8" x14ac:dyDescent="0.25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</row>
    <row r="56" spans="2:14" s="2" customFormat="1" ht="13.8" x14ac:dyDescent="0.25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</row>
    <row r="57" spans="2:14" s="2" customFormat="1" ht="13.8" x14ac:dyDescent="0.25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</row>
    <row r="58" spans="2:14" s="2" customFormat="1" ht="13.8" x14ac:dyDescent="0.25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</row>
    <row r="59" spans="2:14" s="2" customFormat="1" ht="13.8" x14ac:dyDescent="0.25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</row>
    <row r="60" spans="2:14" s="2" customFormat="1" ht="13.8" x14ac:dyDescent="0.25"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</row>
    <row r="61" spans="2:14" s="2" customFormat="1" ht="13.8" x14ac:dyDescent="0.25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</row>
    <row r="62" spans="2:14" s="2" customFormat="1" ht="13.8" x14ac:dyDescent="0.25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</row>
    <row r="63" spans="2:14" s="2" customFormat="1" ht="13.8" x14ac:dyDescent="0.25"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</row>
    <row r="64" spans="2:14" s="2" customFormat="1" ht="13.8" x14ac:dyDescent="0.25"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  <c r="N64" s="5"/>
    </row>
    <row r="65" spans="2:14" s="2" customFormat="1" ht="13.8" x14ac:dyDescent="0.25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  <c r="N65" s="5"/>
    </row>
    <row r="66" spans="2:14" s="2" customFormat="1" ht="13.8" x14ac:dyDescent="0.25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</row>
    <row r="67" spans="2:14" s="2" customFormat="1" ht="13.8" x14ac:dyDescent="0.25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</row>
    <row r="68" spans="2:14" s="2" customFormat="1" ht="13.8" x14ac:dyDescent="0.25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</row>
    <row r="69" spans="2:14" s="2" customFormat="1" ht="13.8" x14ac:dyDescent="0.25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</row>
    <row r="70" spans="2:14" s="2" customFormat="1" ht="13.8" x14ac:dyDescent="0.25"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  <c r="N70" s="5"/>
    </row>
    <row r="71" spans="2:14" s="2" customFormat="1" ht="13.8" x14ac:dyDescent="0.25"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  <c r="N71" s="5"/>
    </row>
    <row r="72" spans="2:14" s="2" customFormat="1" ht="13.8" x14ac:dyDescent="0.25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</row>
    <row r="73" spans="2:14" s="2" customFormat="1" ht="13.8" x14ac:dyDescent="0.25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</row>
    <row r="74" spans="2:14" s="2" customFormat="1" ht="13.8" x14ac:dyDescent="0.25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</row>
    <row r="75" spans="2:14" s="2" customFormat="1" ht="13.8" x14ac:dyDescent="0.25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</row>
    <row r="76" spans="2:14" s="2" customFormat="1" ht="13.8" x14ac:dyDescent="0.25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</row>
    <row r="77" spans="2:14" s="2" customFormat="1" ht="13.8" x14ac:dyDescent="0.25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</row>
    <row r="78" spans="2:14" s="2" customFormat="1" ht="13.8" x14ac:dyDescent="0.25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</row>
    <row r="79" spans="2:14" s="2" customFormat="1" ht="13.8" x14ac:dyDescent="0.25"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</row>
    <row r="80" spans="2:14" s="2" customFormat="1" ht="13.8" x14ac:dyDescent="0.25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</row>
    <row r="81" spans="2:14" s="2" customFormat="1" ht="13.8" x14ac:dyDescent="0.25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</row>
    <row r="82" spans="2:14" s="2" customFormat="1" ht="13.8" x14ac:dyDescent="0.25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</row>
    <row r="83" spans="2:14" s="2" customFormat="1" ht="13.8" x14ac:dyDescent="0.25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</row>
    <row r="84" spans="2:14" s="2" customFormat="1" ht="13.8" x14ac:dyDescent="0.25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</row>
    <row r="85" spans="2:14" s="2" customFormat="1" ht="13.8" x14ac:dyDescent="0.25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</row>
    <row r="86" spans="2:14" s="2" customFormat="1" ht="13.8" x14ac:dyDescent="0.25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</row>
    <row r="87" spans="2:14" s="2" customFormat="1" ht="13.8" x14ac:dyDescent="0.25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</row>
    <row r="88" spans="2:14" s="2" customFormat="1" ht="13.8" x14ac:dyDescent="0.25"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</row>
    <row r="89" spans="2:14" s="2" customFormat="1" ht="13.8" x14ac:dyDescent="0.25"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</row>
    <row r="90" spans="2:14" s="2" customFormat="1" ht="13.8" x14ac:dyDescent="0.25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</row>
    <row r="91" spans="2:14" s="2" customFormat="1" ht="13.8" x14ac:dyDescent="0.25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</row>
    <row r="92" spans="2:14" s="2" customFormat="1" ht="13.8" x14ac:dyDescent="0.25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</row>
    <row r="93" spans="2:14" s="2" customFormat="1" ht="13.8" x14ac:dyDescent="0.25"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</row>
    <row r="94" spans="2:14" s="2" customFormat="1" ht="13.8" x14ac:dyDescent="0.25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</row>
    <row r="95" spans="2:14" s="2" customFormat="1" ht="13.8" x14ac:dyDescent="0.25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</row>
    <row r="96" spans="2:14" s="2" customFormat="1" ht="13.8" x14ac:dyDescent="0.25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</row>
    <row r="97" spans="2:14" s="2" customFormat="1" ht="13.8" x14ac:dyDescent="0.25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</row>
    <row r="98" spans="2:14" s="2" customFormat="1" ht="13.8" x14ac:dyDescent="0.25"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</row>
    <row r="99" spans="2:14" s="2" customFormat="1" ht="13.8" x14ac:dyDescent="0.25">
      <c r="B99" s="5"/>
      <c r="C99" s="6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</row>
    <row r="100" spans="2:14" s="2" customFormat="1" ht="13.8" x14ac:dyDescent="0.25">
      <c r="B100" s="5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</row>
    <row r="101" spans="2:14" s="2" customFormat="1" ht="13.8" x14ac:dyDescent="0.25">
      <c r="B101" s="5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</row>
    <row r="102" spans="2:14" s="2" customFormat="1" ht="13.8" x14ac:dyDescent="0.25">
      <c r="B102" s="5"/>
      <c r="C102" s="6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</row>
    <row r="103" spans="2:14" s="2" customFormat="1" ht="13.8" x14ac:dyDescent="0.25">
      <c r="B103" s="5"/>
      <c r="C103" s="6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</row>
    <row r="104" spans="2:14" s="2" customFormat="1" ht="13.8" x14ac:dyDescent="0.25"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</row>
    <row r="105" spans="2:14" s="2" customFormat="1" ht="13.8" x14ac:dyDescent="0.25"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</row>
    <row r="106" spans="2:14" s="2" customFormat="1" ht="13.8" x14ac:dyDescent="0.25"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</row>
    <row r="107" spans="2:14" s="2" customFormat="1" ht="13.8" x14ac:dyDescent="0.25"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</row>
    <row r="108" spans="2:14" s="2" customFormat="1" ht="13.8" x14ac:dyDescent="0.25"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</row>
    <row r="109" spans="2:14" s="2" customFormat="1" ht="13.8" x14ac:dyDescent="0.25"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</row>
    <row r="110" spans="2:14" s="2" customFormat="1" ht="13.8" x14ac:dyDescent="0.25"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</row>
    <row r="111" spans="2:14" s="2" customFormat="1" ht="13.8" x14ac:dyDescent="0.25"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</row>
    <row r="112" spans="2:14" s="2" customFormat="1" ht="13.8" x14ac:dyDescent="0.25"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</row>
    <row r="113" spans="2:14" s="2" customFormat="1" ht="13.8" x14ac:dyDescent="0.25"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</row>
    <row r="114" spans="2:14" s="2" customFormat="1" ht="13.8" x14ac:dyDescent="0.25"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</row>
    <row r="115" spans="2:14" s="2" customFormat="1" ht="13.8" x14ac:dyDescent="0.25">
      <c r="B115" s="5"/>
      <c r="C115" s="6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</row>
    <row r="116" spans="2:14" s="2" customFormat="1" ht="13.8" x14ac:dyDescent="0.25">
      <c r="B116" s="5"/>
      <c r="C116" s="6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</row>
    <row r="117" spans="2:14" s="2" customFormat="1" ht="13.8" x14ac:dyDescent="0.25">
      <c r="B117" s="5"/>
      <c r="C117" s="6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</row>
    <row r="118" spans="2:14" s="2" customFormat="1" ht="13.8" x14ac:dyDescent="0.25">
      <c r="B118" s="5"/>
      <c r="C118" s="6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</row>
    <row r="119" spans="2:14" s="2" customFormat="1" ht="13.8" x14ac:dyDescent="0.25">
      <c r="B119" s="5"/>
      <c r="C119" s="6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</row>
    <row r="120" spans="2:14" s="2" customFormat="1" ht="13.8" x14ac:dyDescent="0.25">
      <c r="B120" s="5"/>
      <c r="C120" s="6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</row>
    <row r="121" spans="2:14" s="2" customFormat="1" ht="13.8" x14ac:dyDescent="0.25">
      <c r="B121" s="5"/>
      <c r="C121" s="6"/>
      <c r="D121" s="5"/>
      <c r="E121" s="6"/>
      <c r="F121" s="5"/>
      <c r="G121" s="6"/>
      <c r="H121" s="5"/>
      <c r="I121" s="6"/>
      <c r="J121" s="5"/>
      <c r="K121" s="6"/>
      <c r="L121" s="5"/>
      <c r="M121" s="6"/>
      <c r="N121" s="5"/>
    </row>
    <row r="122" spans="2:14" s="2" customFormat="1" ht="13.8" x14ac:dyDescent="0.25">
      <c r="B122" s="5"/>
      <c r="C122" s="6"/>
      <c r="D122" s="5"/>
      <c r="E122" s="6"/>
      <c r="F122" s="5"/>
      <c r="G122" s="6"/>
      <c r="H122" s="5"/>
      <c r="I122" s="6"/>
      <c r="J122" s="5"/>
      <c r="K122" s="6"/>
      <c r="L122" s="5"/>
      <c r="M122" s="6"/>
      <c r="N122" s="5"/>
    </row>
    <row r="123" spans="2:14" s="2" customFormat="1" ht="13.8" x14ac:dyDescent="0.25">
      <c r="B123" s="5"/>
      <c r="C123" s="6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</row>
    <row r="124" spans="2:14" s="2" customFormat="1" ht="13.8" x14ac:dyDescent="0.25">
      <c r="B124" s="5"/>
      <c r="C124" s="6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</row>
    <row r="125" spans="2:14" s="2" customFormat="1" ht="13.8" x14ac:dyDescent="0.25">
      <c r="B125" s="5"/>
      <c r="C125" s="6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</row>
    <row r="126" spans="2:14" s="2" customFormat="1" ht="13.8" x14ac:dyDescent="0.25">
      <c r="B126" s="5"/>
      <c r="C126" s="6"/>
      <c r="D126" s="5"/>
      <c r="E126" s="6"/>
      <c r="F126" s="5"/>
      <c r="G126" s="6"/>
      <c r="H126" s="5"/>
      <c r="I126" s="6"/>
      <c r="J126" s="5"/>
      <c r="K126" s="6"/>
      <c r="L126" s="5"/>
      <c r="M126" s="6"/>
      <c r="N126" s="5"/>
    </row>
    <row r="127" spans="2:14" s="2" customFormat="1" ht="13.8" x14ac:dyDescent="0.25">
      <c r="B127" s="5"/>
      <c r="C127" s="6"/>
      <c r="D127" s="5"/>
      <c r="E127" s="6"/>
      <c r="F127" s="5"/>
      <c r="G127" s="6"/>
      <c r="H127" s="5"/>
      <c r="I127" s="6"/>
      <c r="J127" s="5"/>
      <c r="K127" s="6"/>
      <c r="L127" s="5"/>
      <c r="M127" s="6"/>
      <c r="N127" s="5"/>
    </row>
    <row r="128" spans="2:14" s="2" customFormat="1" ht="13.8" x14ac:dyDescent="0.25">
      <c r="B128" s="5"/>
      <c r="C128" s="6"/>
      <c r="D128" s="5"/>
      <c r="E128" s="6"/>
      <c r="F128" s="5"/>
      <c r="G128" s="6"/>
      <c r="H128" s="5"/>
      <c r="I128" s="6"/>
      <c r="J128" s="5"/>
      <c r="K128" s="6"/>
      <c r="L128" s="5"/>
      <c r="M128" s="6"/>
      <c r="N128" s="5"/>
    </row>
    <row r="129" spans="2:14" s="2" customFormat="1" ht="13.8" x14ac:dyDescent="0.25">
      <c r="B129" s="5"/>
      <c r="C129" s="6"/>
      <c r="D129" s="5"/>
      <c r="E129" s="6"/>
      <c r="F129" s="5"/>
      <c r="G129" s="6"/>
      <c r="H129" s="5"/>
      <c r="I129" s="6"/>
      <c r="J129" s="5"/>
      <c r="K129" s="6"/>
      <c r="L129" s="5"/>
      <c r="M129" s="6"/>
      <c r="N129" s="5"/>
    </row>
    <row r="130" spans="2:14" s="2" customFormat="1" ht="13.8" x14ac:dyDescent="0.25">
      <c r="B130" s="5"/>
      <c r="C130" s="6"/>
      <c r="D130" s="5"/>
      <c r="E130" s="6"/>
      <c r="F130" s="5"/>
      <c r="G130" s="6"/>
      <c r="H130" s="5"/>
      <c r="I130" s="6"/>
      <c r="J130" s="5"/>
      <c r="K130" s="6"/>
      <c r="L130" s="5"/>
      <c r="M130" s="6"/>
      <c r="N130" s="5"/>
    </row>
    <row r="131" spans="2:14" s="2" customFormat="1" ht="13.8" x14ac:dyDescent="0.25">
      <c r="B131" s="5"/>
      <c r="C131" s="6"/>
      <c r="D131" s="5"/>
      <c r="E131" s="6"/>
      <c r="F131" s="5"/>
      <c r="G131" s="6"/>
      <c r="H131" s="5"/>
      <c r="I131" s="6"/>
      <c r="J131" s="5"/>
      <c r="K131" s="6"/>
      <c r="L131" s="5"/>
      <c r="M131" s="6"/>
      <c r="N131" s="5"/>
    </row>
    <row r="132" spans="2:14" s="2" customFormat="1" ht="13.8" x14ac:dyDescent="0.25">
      <c r="B132" s="5"/>
      <c r="C132" s="6"/>
      <c r="D132" s="5"/>
      <c r="E132" s="6"/>
      <c r="F132" s="5"/>
      <c r="G132" s="6"/>
      <c r="H132" s="5"/>
      <c r="I132" s="6"/>
      <c r="J132" s="5"/>
      <c r="K132" s="6"/>
      <c r="L132" s="5"/>
      <c r="M132" s="6"/>
      <c r="N132" s="5"/>
    </row>
    <row r="133" spans="2:14" s="2" customFormat="1" ht="13.8" x14ac:dyDescent="0.25">
      <c r="B133" s="5"/>
      <c r="C133" s="6"/>
      <c r="D133" s="5"/>
      <c r="E133" s="6"/>
      <c r="F133" s="5"/>
      <c r="G133" s="6"/>
      <c r="H133" s="5"/>
      <c r="I133" s="6"/>
      <c r="J133" s="5"/>
      <c r="K133" s="6"/>
      <c r="L133" s="5"/>
      <c r="M133" s="6"/>
      <c r="N133" s="5"/>
    </row>
    <row r="134" spans="2:14" s="2" customFormat="1" ht="13.8" x14ac:dyDescent="0.25">
      <c r="B134" s="5"/>
      <c r="C134" s="6"/>
      <c r="D134" s="5"/>
      <c r="E134" s="6"/>
      <c r="F134" s="5"/>
      <c r="G134" s="6"/>
      <c r="H134" s="5"/>
      <c r="I134" s="6"/>
      <c r="J134" s="5"/>
      <c r="K134" s="6"/>
      <c r="L134" s="5"/>
      <c r="M134" s="6"/>
      <c r="N134" s="5"/>
    </row>
    <row r="135" spans="2:14" s="2" customFormat="1" ht="13.8" x14ac:dyDescent="0.25">
      <c r="B135" s="5"/>
      <c r="C135" s="6"/>
      <c r="D135" s="5"/>
      <c r="E135" s="6"/>
      <c r="F135" s="5"/>
      <c r="G135" s="6"/>
      <c r="H135" s="5"/>
      <c r="I135" s="6"/>
      <c r="J135" s="5"/>
      <c r="K135" s="6"/>
      <c r="L135" s="5"/>
      <c r="M135" s="6"/>
      <c r="N135" s="5"/>
    </row>
    <row r="136" spans="2:14" s="2" customFormat="1" ht="13.8" x14ac:dyDescent="0.25">
      <c r="B136" s="5"/>
      <c r="C136" s="6"/>
      <c r="D136" s="5"/>
      <c r="E136" s="6"/>
      <c r="F136" s="5"/>
      <c r="G136" s="6"/>
      <c r="H136" s="5"/>
      <c r="I136" s="6"/>
      <c r="J136" s="5"/>
      <c r="K136" s="6"/>
      <c r="L136" s="5"/>
      <c r="M136" s="6"/>
      <c r="N136" s="5"/>
    </row>
    <row r="137" spans="2:14" s="2" customFormat="1" ht="13.8" x14ac:dyDescent="0.25">
      <c r="B137" s="5"/>
      <c r="C137" s="6"/>
      <c r="D137" s="5"/>
      <c r="E137" s="6"/>
      <c r="F137" s="5"/>
      <c r="G137" s="6"/>
      <c r="H137" s="5"/>
      <c r="I137" s="6"/>
      <c r="J137" s="5"/>
      <c r="K137" s="6"/>
      <c r="L137" s="5"/>
      <c r="M137" s="6"/>
      <c r="N137" s="5"/>
    </row>
    <row r="138" spans="2:14" s="2" customFormat="1" ht="13.8" x14ac:dyDescent="0.25">
      <c r="B138" s="5"/>
      <c r="C138" s="6"/>
      <c r="D138" s="5"/>
      <c r="E138" s="6"/>
      <c r="F138" s="5"/>
      <c r="G138" s="6"/>
      <c r="H138" s="5"/>
      <c r="I138" s="6"/>
      <c r="J138" s="5"/>
      <c r="K138" s="6"/>
      <c r="L138" s="5"/>
      <c r="M138" s="6"/>
      <c r="N138" s="5"/>
    </row>
    <row r="139" spans="2:14" s="2" customFormat="1" ht="13.8" x14ac:dyDescent="0.25">
      <c r="B139" s="5"/>
      <c r="C139" s="6"/>
      <c r="D139" s="5"/>
      <c r="E139" s="6"/>
      <c r="F139" s="5"/>
      <c r="G139" s="6"/>
      <c r="H139" s="5"/>
      <c r="I139" s="6"/>
      <c r="J139" s="5"/>
      <c r="K139" s="6"/>
      <c r="L139" s="5"/>
      <c r="M139" s="6"/>
      <c r="N139" s="5"/>
    </row>
    <row r="140" spans="2:14" s="2" customFormat="1" ht="13.8" x14ac:dyDescent="0.25">
      <c r="B140" s="5"/>
      <c r="C140" s="6"/>
      <c r="D140" s="5"/>
      <c r="E140" s="6"/>
      <c r="F140" s="5"/>
      <c r="G140" s="6"/>
      <c r="H140" s="5"/>
      <c r="I140" s="6"/>
      <c r="J140" s="5"/>
      <c r="K140" s="6"/>
      <c r="L140" s="5"/>
      <c r="M140" s="6"/>
      <c r="N140" s="5"/>
    </row>
    <row r="141" spans="2:14" s="2" customFormat="1" ht="13.8" x14ac:dyDescent="0.25">
      <c r="B141" s="5"/>
      <c r="C141" s="6"/>
      <c r="D141" s="5"/>
      <c r="E141" s="6"/>
      <c r="F141" s="5"/>
      <c r="G141" s="6"/>
      <c r="H141" s="5"/>
      <c r="I141" s="6"/>
      <c r="J141" s="5"/>
      <c r="K141" s="6"/>
      <c r="L141" s="5"/>
      <c r="M141" s="6"/>
      <c r="N141" s="5"/>
    </row>
    <row r="142" spans="2:14" s="2" customFormat="1" ht="13.8" x14ac:dyDescent="0.25">
      <c r="B142" s="5"/>
      <c r="C142" s="6"/>
      <c r="D142" s="5"/>
      <c r="E142" s="6"/>
      <c r="F142" s="5"/>
      <c r="G142" s="6"/>
      <c r="H142" s="5"/>
      <c r="I142" s="6"/>
      <c r="J142" s="5"/>
      <c r="K142" s="6"/>
      <c r="L142" s="5"/>
      <c r="M142" s="6"/>
      <c r="N142" s="5"/>
    </row>
    <row r="143" spans="2:14" s="2" customFormat="1" ht="13.8" x14ac:dyDescent="0.25">
      <c r="B143" s="5"/>
      <c r="C143" s="6"/>
      <c r="D143" s="5"/>
      <c r="E143" s="6"/>
      <c r="F143" s="5"/>
      <c r="G143" s="6"/>
      <c r="H143" s="5"/>
      <c r="I143" s="6"/>
      <c r="J143" s="5"/>
      <c r="K143" s="6"/>
      <c r="L143" s="5"/>
      <c r="M143" s="6"/>
      <c r="N143" s="5"/>
    </row>
    <row r="144" spans="2:14" s="2" customFormat="1" ht="13.8" x14ac:dyDescent="0.25">
      <c r="B144" s="5"/>
      <c r="C144" s="6"/>
      <c r="D144" s="5"/>
      <c r="E144" s="6"/>
      <c r="F144" s="5"/>
      <c r="G144" s="6"/>
      <c r="H144" s="5"/>
      <c r="I144" s="6"/>
      <c r="J144" s="5"/>
      <c r="K144" s="6"/>
      <c r="L144" s="5"/>
      <c r="M144" s="6"/>
      <c r="N144" s="5"/>
    </row>
    <row r="145" spans="2:14" s="2" customFormat="1" ht="13.8" x14ac:dyDescent="0.25">
      <c r="B145" s="5"/>
      <c r="C145" s="6"/>
      <c r="D145" s="5"/>
      <c r="E145" s="6"/>
      <c r="F145" s="5"/>
      <c r="G145" s="6"/>
      <c r="H145" s="5"/>
      <c r="I145" s="6"/>
      <c r="J145" s="5"/>
      <c r="K145" s="6"/>
      <c r="L145" s="5"/>
      <c r="M145" s="6"/>
      <c r="N145" s="5"/>
    </row>
    <row r="146" spans="2:14" s="2" customFormat="1" ht="13.8" x14ac:dyDescent="0.25">
      <c r="B146" s="5"/>
      <c r="C146" s="6"/>
      <c r="D146" s="5"/>
      <c r="E146" s="6"/>
      <c r="F146" s="5"/>
      <c r="G146" s="6"/>
      <c r="H146" s="5"/>
      <c r="I146" s="6"/>
      <c r="J146" s="5"/>
      <c r="K146" s="6"/>
      <c r="L146" s="5"/>
      <c r="M146" s="6"/>
      <c r="N146" s="5"/>
    </row>
    <row r="147" spans="2:14" s="2" customFormat="1" ht="13.8" x14ac:dyDescent="0.25">
      <c r="B147" s="5"/>
      <c r="C147" s="6"/>
      <c r="D147" s="5"/>
      <c r="E147" s="6"/>
      <c r="F147" s="5"/>
      <c r="G147" s="6"/>
      <c r="H147" s="5"/>
      <c r="I147" s="6"/>
      <c r="J147" s="5"/>
      <c r="K147" s="6"/>
      <c r="L147" s="5"/>
      <c r="M147" s="6"/>
      <c r="N147" s="5"/>
    </row>
    <row r="148" spans="2:14" s="2" customFormat="1" ht="13.8" x14ac:dyDescent="0.25">
      <c r="B148" s="5"/>
      <c r="C148" s="6"/>
      <c r="D148" s="5"/>
      <c r="E148" s="6"/>
      <c r="F148" s="5"/>
      <c r="G148" s="6"/>
      <c r="H148" s="5"/>
      <c r="I148" s="6"/>
      <c r="J148" s="5"/>
      <c r="K148" s="6"/>
      <c r="L148" s="5"/>
      <c r="M148" s="6"/>
      <c r="N148" s="5"/>
    </row>
    <row r="149" spans="2:14" s="2" customFormat="1" ht="13.8" x14ac:dyDescent="0.25">
      <c r="B149" s="5"/>
      <c r="C149" s="6"/>
      <c r="D149" s="5"/>
      <c r="E149" s="6"/>
      <c r="F149" s="5"/>
      <c r="G149" s="6"/>
      <c r="H149" s="5"/>
      <c r="I149" s="6"/>
      <c r="J149" s="5"/>
      <c r="K149" s="6"/>
      <c r="L149" s="5"/>
      <c r="M149" s="6"/>
      <c r="N149" s="5"/>
    </row>
    <row r="150" spans="2:14" s="2" customFormat="1" ht="13.8" x14ac:dyDescent="0.25">
      <c r="B150" s="5"/>
      <c r="C150" s="6"/>
      <c r="D150" s="5"/>
      <c r="E150" s="6"/>
      <c r="F150" s="5"/>
      <c r="G150" s="6"/>
      <c r="H150" s="5"/>
      <c r="I150" s="6"/>
      <c r="J150" s="5"/>
      <c r="K150" s="6"/>
      <c r="L150" s="5"/>
      <c r="M150" s="6"/>
      <c r="N150" s="5"/>
    </row>
    <row r="151" spans="2:14" s="2" customFormat="1" ht="13.8" x14ac:dyDescent="0.25">
      <c r="B151" s="5"/>
      <c r="C151" s="6"/>
      <c r="D151" s="5"/>
      <c r="E151" s="6"/>
      <c r="F151" s="5"/>
      <c r="G151" s="6"/>
      <c r="H151" s="5"/>
      <c r="I151" s="6"/>
      <c r="J151" s="5"/>
      <c r="K151" s="6"/>
      <c r="L151" s="5"/>
      <c r="M151" s="6"/>
      <c r="N151" s="5"/>
    </row>
    <row r="152" spans="2:14" s="2" customFormat="1" ht="13.8" x14ac:dyDescent="0.25">
      <c r="B152" s="5"/>
      <c r="C152" s="6"/>
      <c r="D152" s="5"/>
      <c r="E152" s="6"/>
      <c r="F152" s="5"/>
      <c r="G152" s="6"/>
      <c r="H152" s="5"/>
      <c r="I152" s="6"/>
      <c r="J152" s="5"/>
      <c r="K152" s="6"/>
      <c r="L152" s="5"/>
      <c r="M152" s="6"/>
      <c r="N152" s="5"/>
    </row>
    <row r="153" spans="2:14" s="2" customFormat="1" ht="13.8" x14ac:dyDescent="0.25">
      <c r="B153" s="5"/>
      <c r="C153" s="6"/>
      <c r="D153" s="5"/>
      <c r="E153" s="6"/>
      <c r="F153" s="5"/>
      <c r="G153" s="6"/>
      <c r="H153" s="5"/>
      <c r="I153" s="6"/>
      <c r="J153" s="5"/>
      <c r="K153" s="6"/>
      <c r="L153" s="5"/>
      <c r="M153" s="6"/>
      <c r="N153" s="5"/>
    </row>
    <row r="154" spans="2:14" s="2" customFormat="1" ht="13.8" x14ac:dyDescent="0.25">
      <c r="B154" s="5"/>
      <c r="C154" s="6"/>
      <c r="D154" s="5"/>
      <c r="E154" s="6"/>
      <c r="F154" s="5"/>
      <c r="G154" s="6"/>
      <c r="H154" s="5"/>
      <c r="I154" s="6"/>
      <c r="J154" s="5"/>
      <c r="K154" s="6"/>
      <c r="L154" s="5"/>
      <c r="M154" s="6"/>
      <c r="N154" s="5"/>
    </row>
    <row r="155" spans="2:14" s="2" customFormat="1" ht="13.8" x14ac:dyDescent="0.25">
      <c r="B155" s="5"/>
      <c r="C155" s="6"/>
      <c r="D155" s="5"/>
      <c r="E155" s="6"/>
      <c r="F155" s="5"/>
      <c r="G155" s="6"/>
      <c r="H155" s="5"/>
      <c r="I155" s="6"/>
      <c r="J155" s="5"/>
      <c r="K155" s="6"/>
      <c r="L155" s="5"/>
      <c r="M155" s="6"/>
      <c r="N155" s="5"/>
    </row>
    <row r="156" spans="2:14" s="2" customFormat="1" ht="13.8" x14ac:dyDescent="0.25">
      <c r="B156" s="5"/>
      <c r="C156" s="6"/>
      <c r="D156" s="5"/>
      <c r="E156" s="6"/>
      <c r="F156" s="5"/>
      <c r="G156" s="6"/>
      <c r="H156" s="5"/>
      <c r="I156" s="6"/>
      <c r="J156" s="5"/>
      <c r="K156" s="6"/>
      <c r="L156" s="5"/>
      <c r="M156" s="6"/>
      <c r="N156" s="5"/>
    </row>
    <row r="157" spans="2:14" s="2" customFormat="1" ht="13.8" x14ac:dyDescent="0.25">
      <c r="B157" s="5"/>
      <c r="C157" s="6"/>
      <c r="D157" s="5"/>
      <c r="E157" s="6"/>
      <c r="F157" s="5"/>
      <c r="G157" s="6"/>
      <c r="H157" s="5"/>
      <c r="I157" s="6"/>
      <c r="J157" s="5"/>
      <c r="K157" s="6"/>
      <c r="L157" s="5"/>
      <c r="M157" s="6"/>
      <c r="N157" s="5"/>
    </row>
    <row r="158" spans="2:14" s="2" customFormat="1" ht="13.8" x14ac:dyDescent="0.25">
      <c r="B158" s="5"/>
      <c r="C158" s="6"/>
      <c r="D158" s="5"/>
      <c r="E158" s="6"/>
      <c r="F158" s="5"/>
      <c r="G158" s="6"/>
      <c r="H158" s="5"/>
      <c r="I158" s="6"/>
      <c r="J158" s="5"/>
      <c r="K158" s="6"/>
      <c r="L158" s="5"/>
      <c r="M158" s="6"/>
      <c r="N158" s="5"/>
    </row>
    <row r="159" spans="2:14" s="2" customFormat="1" ht="13.8" x14ac:dyDescent="0.25">
      <c r="B159" s="5"/>
      <c r="C159" s="6"/>
      <c r="D159" s="5"/>
      <c r="E159" s="6"/>
      <c r="F159" s="5"/>
      <c r="G159" s="6"/>
      <c r="H159" s="5"/>
      <c r="I159" s="6"/>
      <c r="J159" s="5"/>
      <c r="K159" s="6"/>
      <c r="L159" s="5"/>
      <c r="M159" s="6"/>
      <c r="N159" s="5"/>
    </row>
    <row r="160" spans="2:14" s="2" customFormat="1" ht="13.8" x14ac:dyDescent="0.25">
      <c r="B160" s="5"/>
      <c r="C160" s="6"/>
      <c r="D160" s="5"/>
      <c r="E160" s="6"/>
      <c r="F160" s="5"/>
      <c r="G160" s="6"/>
      <c r="H160" s="5"/>
      <c r="I160" s="6"/>
      <c r="J160" s="5"/>
      <c r="K160" s="6"/>
      <c r="L160" s="5"/>
      <c r="M160" s="6"/>
      <c r="N160" s="5"/>
    </row>
    <row r="161" spans="2:14" s="2" customFormat="1" ht="13.8" x14ac:dyDescent="0.25">
      <c r="B161" s="5"/>
      <c r="C161" s="6"/>
      <c r="D161" s="5"/>
      <c r="E161" s="6"/>
      <c r="F161" s="5"/>
      <c r="G161" s="6"/>
      <c r="H161" s="5"/>
      <c r="I161" s="6"/>
      <c r="J161" s="5"/>
      <c r="K161" s="6"/>
      <c r="L161" s="5"/>
      <c r="M161" s="6"/>
      <c r="N161" s="5"/>
    </row>
    <row r="162" spans="2:14" s="2" customFormat="1" ht="13.8" x14ac:dyDescent="0.25">
      <c r="B162" s="5"/>
      <c r="C162" s="6"/>
      <c r="D162" s="5"/>
      <c r="E162" s="6"/>
      <c r="F162" s="5"/>
      <c r="G162" s="6"/>
      <c r="H162" s="5"/>
      <c r="I162" s="6"/>
      <c r="J162" s="5"/>
      <c r="K162" s="6"/>
      <c r="L162" s="5"/>
      <c r="M162" s="6"/>
      <c r="N162" s="5"/>
    </row>
    <row r="163" spans="2:14" s="2" customFormat="1" ht="13.8" x14ac:dyDescent="0.25">
      <c r="B163" s="5"/>
      <c r="C163" s="6"/>
      <c r="D163" s="5"/>
      <c r="E163" s="6"/>
      <c r="F163" s="5"/>
      <c r="G163" s="6"/>
      <c r="H163" s="5"/>
      <c r="I163" s="6"/>
      <c r="J163" s="5"/>
      <c r="K163" s="6"/>
      <c r="L163" s="5"/>
      <c r="M163" s="6"/>
      <c r="N163" s="5"/>
    </row>
    <row r="164" spans="2:14" s="2" customFormat="1" ht="13.8" x14ac:dyDescent="0.25">
      <c r="B164" s="5"/>
      <c r="C164" s="6"/>
      <c r="D164" s="5"/>
      <c r="E164" s="6"/>
      <c r="F164" s="5"/>
      <c r="G164" s="6"/>
      <c r="H164" s="5"/>
      <c r="I164" s="6"/>
      <c r="J164" s="5"/>
      <c r="K164" s="6"/>
      <c r="L164" s="5"/>
      <c r="M164" s="6"/>
      <c r="N164" s="5"/>
    </row>
    <row r="165" spans="2:14" s="2" customFormat="1" ht="13.8" x14ac:dyDescent="0.25">
      <c r="B165" s="5"/>
      <c r="C165" s="6"/>
      <c r="D165" s="5"/>
      <c r="E165" s="6"/>
      <c r="F165" s="5"/>
      <c r="G165" s="6"/>
      <c r="H165" s="5"/>
      <c r="I165" s="6"/>
      <c r="J165" s="5"/>
      <c r="K165" s="6"/>
      <c r="L165" s="5"/>
      <c r="M165" s="6"/>
      <c r="N165" s="5"/>
    </row>
    <row r="166" spans="2:14" s="2" customFormat="1" ht="13.8" x14ac:dyDescent="0.25">
      <c r="B166" s="5"/>
      <c r="C166" s="6"/>
      <c r="D166" s="5"/>
      <c r="E166" s="6"/>
      <c r="F166" s="5"/>
      <c r="G166" s="6"/>
      <c r="H166" s="5"/>
      <c r="I166" s="6"/>
      <c r="J166" s="5"/>
      <c r="K166" s="6"/>
      <c r="L166" s="5"/>
      <c r="M166" s="6"/>
      <c r="N166" s="5"/>
    </row>
    <row r="167" spans="2:14" s="2" customFormat="1" ht="13.8" x14ac:dyDescent="0.25">
      <c r="B167" s="5"/>
      <c r="C167" s="6"/>
      <c r="D167" s="5"/>
      <c r="E167" s="6"/>
      <c r="F167" s="5"/>
      <c r="G167" s="6"/>
      <c r="H167" s="5"/>
      <c r="I167" s="6"/>
      <c r="J167" s="5"/>
      <c r="K167" s="6"/>
      <c r="L167" s="5"/>
      <c r="M167" s="6"/>
      <c r="N167" s="5"/>
    </row>
    <row r="168" spans="2:14" s="2" customFormat="1" ht="13.8" x14ac:dyDescent="0.25">
      <c r="B168" s="5"/>
      <c r="C168" s="6"/>
      <c r="D168" s="5"/>
      <c r="E168" s="6"/>
      <c r="F168" s="5"/>
      <c r="G168" s="6"/>
      <c r="H168" s="5"/>
      <c r="I168" s="6"/>
      <c r="J168" s="5"/>
      <c r="K168" s="6"/>
      <c r="L168" s="5"/>
      <c r="M168" s="6"/>
      <c r="N168" s="5"/>
    </row>
    <row r="169" spans="2:14" s="2" customFormat="1" ht="13.8" x14ac:dyDescent="0.25">
      <c r="B169" s="5"/>
      <c r="C169" s="6"/>
      <c r="D169" s="5"/>
      <c r="E169" s="6"/>
      <c r="F169" s="5"/>
      <c r="G169" s="6"/>
      <c r="H169" s="5"/>
      <c r="I169" s="6"/>
      <c r="J169" s="5"/>
      <c r="K169" s="6"/>
      <c r="L169" s="5"/>
      <c r="M169" s="6"/>
      <c r="N169" s="5"/>
    </row>
  </sheetData>
  <pageMargins left="0.39370078740157483" right="0.19685039370078741" top="0.19685039370078741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IT.Niedersachsen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Bremsteller, Sascha (NLSchB)</dc:creator>
  <cp:lastModifiedBy>Bremsteller, Sascha (RLSB-H)</cp:lastModifiedBy>
  <cp:lastPrinted>2022-01-11T07:46:35Z</cp:lastPrinted>
  <dcterms:created xsi:type="dcterms:W3CDTF">2021-04-26T12:30:45Z</dcterms:created>
  <dcterms:modified xsi:type="dcterms:W3CDTF">2022-01-18T10:11:23Z</dcterms:modified>
</cp:coreProperties>
</file>